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61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B14" i="1"/>
  <c r="M13" i="1"/>
  <c r="L13" i="1"/>
  <c r="K13" i="1"/>
  <c r="J13" i="1"/>
  <c r="I13" i="1"/>
  <c r="H13" i="1"/>
  <c r="G13" i="1"/>
  <c r="F13" i="1"/>
  <c r="B13" i="1"/>
  <c r="D13" i="1"/>
  <c r="E13" i="1"/>
  <c r="B12" i="1"/>
  <c r="M12" i="1"/>
  <c r="L12" i="1"/>
  <c r="K12" i="1"/>
  <c r="J12" i="1"/>
  <c r="I12" i="1"/>
  <c r="H12" i="1"/>
  <c r="G12" i="1"/>
  <c r="F12" i="1"/>
  <c r="E12" i="1"/>
  <c r="D12" i="1"/>
  <c r="M5" i="1"/>
  <c r="L5" i="1"/>
  <c r="K5" i="1"/>
  <c r="J5" i="1"/>
  <c r="I5" i="1"/>
  <c r="H5" i="1"/>
  <c r="G5" i="1"/>
  <c r="F5" i="1"/>
  <c r="E5" i="1"/>
  <c r="D5" i="1"/>
  <c r="B5" i="1"/>
  <c r="C5" i="1"/>
  <c r="M15" i="1"/>
  <c r="L15" i="1"/>
  <c r="K15" i="1"/>
  <c r="J15" i="1"/>
  <c r="I15" i="1"/>
  <c r="H15" i="1"/>
  <c r="G15" i="1"/>
  <c r="F15" i="1"/>
  <c r="E15" i="1"/>
  <c r="D15" i="1"/>
  <c r="B1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<sst xmlns="http://schemas.openxmlformats.org/spreadsheetml/2006/main" count="24" uniqueCount="24">
  <si>
    <t>筆保</t>
    <rPh sb="0" eb="1">
      <t>フデ</t>
    </rPh>
    <rPh sb="1" eb="2">
      <t>ヤス</t>
    </rPh>
    <phoneticPr fontId="2"/>
  </si>
  <si>
    <t>清原</t>
    <rPh sb="0" eb="2">
      <t>キヨハラ</t>
    </rPh>
    <phoneticPr fontId="2"/>
  </si>
  <si>
    <t>奥村</t>
    <rPh sb="0" eb="2">
      <t>オクムラ</t>
    </rPh>
    <phoneticPr fontId="2"/>
  </si>
  <si>
    <t>山崎</t>
    <rPh sb="0" eb="2">
      <t>ヤマサキ</t>
    </rPh>
    <phoneticPr fontId="2"/>
  </si>
  <si>
    <t>小林</t>
    <rPh sb="0" eb="2">
      <t>コバヤシ</t>
    </rPh>
    <phoneticPr fontId="2"/>
  </si>
  <si>
    <t>玉井</t>
    <rPh sb="0" eb="2">
      <t>タマイ</t>
    </rPh>
    <phoneticPr fontId="2"/>
  </si>
  <si>
    <t>小泉</t>
    <rPh sb="0" eb="2">
      <t>コイズミ</t>
    </rPh>
    <phoneticPr fontId="2"/>
  </si>
  <si>
    <t>塚本</t>
    <rPh sb="0" eb="2">
      <t>ツカモト</t>
    </rPh>
    <phoneticPr fontId="2"/>
  </si>
  <si>
    <t>宮崎</t>
    <rPh sb="0" eb="2">
      <t>ミヤサキ</t>
    </rPh>
    <phoneticPr fontId="2"/>
  </si>
  <si>
    <t>加瀬</t>
    <rPh sb="0" eb="2">
      <t>カセ</t>
    </rPh>
    <phoneticPr fontId="2"/>
  </si>
  <si>
    <t>佐久間</t>
    <rPh sb="0" eb="3">
      <t>サクマ</t>
    </rPh>
    <phoneticPr fontId="2"/>
  </si>
  <si>
    <t>中村</t>
    <rPh sb="0" eb="2">
      <t>ナカムラ</t>
    </rPh>
    <phoneticPr fontId="2"/>
  </si>
  <si>
    <t>ヒット</t>
    <phoneticPr fontId="2"/>
  </si>
  <si>
    <t>アウト</t>
    <phoneticPr fontId="2"/>
  </si>
  <si>
    <t>打席数</t>
    <rPh sb="0" eb="2">
      <t>ダセキ</t>
    </rPh>
    <rPh sb="2" eb="3">
      <t>スウ</t>
    </rPh>
    <phoneticPr fontId="2"/>
  </si>
  <si>
    <t>打率</t>
    <rPh sb="0" eb="2">
      <t>ダリツ</t>
    </rPh>
    <phoneticPr fontId="2"/>
  </si>
  <si>
    <t>適中</t>
    <rPh sb="0" eb="2">
      <t>テキチュウ</t>
    </rPh>
    <phoneticPr fontId="2"/>
  </si>
  <si>
    <t>空振り</t>
    <rPh sb="0" eb="2">
      <t>カラブ</t>
    </rPh>
    <phoneticPr fontId="2"/>
  </si>
  <si>
    <t>見逃し</t>
    <rPh sb="0" eb="2">
      <t>ミノガ</t>
    </rPh>
    <phoneticPr fontId="2"/>
  </si>
  <si>
    <t>誤審</t>
    <rPh sb="0" eb="2">
      <t>ゴシン</t>
    </rPh>
    <phoneticPr fontId="2"/>
  </si>
  <si>
    <t>適中率</t>
    <rPh sb="0" eb="2">
      <t>テキチュウ</t>
    </rPh>
    <rPh sb="2" eb="3">
      <t>リツ</t>
    </rPh>
    <phoneticPr fontId="2"/>
  </si>
  <si>
    <t>空振り率</t>
    <rPh sb="0" eb="2">
      <t>カラブ</t>
    </rPh>
    <rPh sb="3" eb="4">
      <t>リツ</t>
    </rPh>
    <phoneticPr fontId="2"/>
  </si>
  <si>
    <t>見逃し率</t>
    <rPh sb="0" eb="2">
      <t>ミノガ</t>
    </rPh>
    <rPh sb="3" eb="4">
      <t>リツ</t>
    </rPh>
    <phoneticPr fontId="2"/>
  </si>
  <si>
    <t>三振数</t>
    <rPh sb="0" eb="2">
      <t>サンシン</t>
    </rPh>
    <rPh sb="2" eb="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</si>
</sst>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1" fillId="2" borderId="4" xfId="1" applyBorder="1">
      <alignment vertical="center"/>
    </xf>
    <xf numFmtId="0" fontId="1" fillId="2" borderId="5" xfId="1" applyBorder="1">
      <alignment vertical="center"/>
    </xf>
    <xf numFmtId="0" fontId="1" fillId="2" borderId="6" xfId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1" fillId="3" borderId="9" xfId="2" applyBorder="1">
      <alignment vertical="center"/>
    </xf>
    <xf numFmtId="0" fontId="1" fillId="3" borderId="10" xfId="2" applyBorder="1">
      <alignment vertical="center"/>
    </xf>
    <xf numFmtId="0" fontId="1" fillId="3" borderId="11" xfId="2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" fillId="3" borderId="17" xfId="2" applyBorder="1">
      <alignment vertical="center"/>
    </xf>
    <xf numFmtId="0" fontId="1" fillId="3" borderId="18" xfId="2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20% - アクセント 1" xfId="1" builtinId="30"/>
    <cellStyle name="20% - アクセント 3" xfId="2" builtinId="3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85" zoomScaleNormal="85" workbookViewId="0">
      <selection activeCell="I24" sqref="I24"/>
    </sheetView>
  </sheetViews>
  <sheetFormatPr defaultRowHeight="12.75" x14ac:dyDescent="0.25"/>
  <sheetData>
    <row r="1" spans="1:13" ht="13.15" thickBot="1" x14ac:dyDescent="0.3">
      <c r="A1" s="8"/>
      <c r="B1" s="5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</row>
    <row r="2" spans="1:13" x14ac:dyDescent="0.25">
      <c r="A2" s="9" t="s">
        <v>12</v>
      </c>
      <c r="B2" s="6">
        <v>17</v>
      </c>
      <c r="C2" s="2">
        <v>1</v>
      </c>
      <c r="D2" s="2">
        <v>11</v>
      </c>
      <c r="E2" s="2">
        <v>40</v>
      </c>
      <c r="F2" s="2">
        <v>23</v>
      </c>
      <c r="G2" s="2">
        <v>22</v>
      </c>
      <c r="H2" s="2">
        <v>13</v>
      </c>
      <c r="I2" s="2">
        <v>18</v>
      </c>
      <c r="J2" s="2">
        <v>14</v>
      </c>
      <c r="K2" s="2">
        <v>20</v>
      </c>
      <c r="L2" s="2">
        <v>11</v>
      </c>
      <c r="M2" s="12">
        <v>7</v>
      </c>
    </row>
    <row r="3" spans="1:13" x14ac:dyDescent="0.25">
      <c r="A3" s="10" t="s">
        <v>13</v>
      </c>
      <c r="B3" s="7">
        <v>21</v>
      </c>
      <c r="C3" s="1">
        <v>1</v>
      </c>
      <c r="D3" s="1">
        <v>8</v>
      </c>
      <c r="E3" s="1">
        <v>22</v>
      </c>
      <c r="F3" s="1">
        <v>29</v>
      </c>
      <c r="G3" s="1">
        <v>21</v>
      </c>
      <c r="H3" s="1">
        <v>13</v>
      </c>
      <c r="I3" s="1">
        <v>17</v>
      </c>
      <c r="J3" s="1">
        <v>18</v>
      </c>
      <c r="K3" s="1">
        <v>29</v>
      </c>
      <c r="L3" s="1">
        <v>14</v>
      </c>
      <c r="M3" s="13">
        <v>15</v>
      </c>
    </row>
    <row r="4" spans="1:13" x14ac:dyDescent="0.25">
      <c r="A4" s="10" t="s">
        <v>14</v>
      </c>
      <c r="B4" s="7">
        <f>B2+B3</f>
        <v>38</v>
      </c>
      <c r="C4" s="1">
        <f>C2+C3</f>
        <v>2</v>
      </c>
      <c r="D4" s="1">
        <f>D2+D3</f>
        <v>19</v>
      </c>
      <c r="E4" s="1">
        <f>E2+E3</f>
        <v>62</v>
      </c>
      <c r="F4" s="1">
        <f>F2+F3</f>
        <v>52</v>
      </c>
      <c r="G4" s="1">
        <f>G2+G3</f>
        <v>43</v>
      </c>
      <c r="H4" s="1">
        <f>H2+H3</f>
        <v>26</v>
      </c>
      <c r="I4" s="1">
        <f>I2+I3</f>
        <v>35</v>
      </c>
      <c r="J4" s="1">
        <f>J2+J3</f>
        <v>32</v>
      </c>
      <c r="K4" s="1">
        <f>K2+K3</f>
        <v>49</v>
      </c>
      <c r="L4" s="1">
        <f>L2+L3</f>
        <v>25</v>
      </c>
      <c r="M4" s="13">
        <f>M2+M3</f>
        <v>22</v>
      </c>
    </row>
    <row r="5" spans="1:13" ht="13.15" thickBot="1" x14ac:dyDescent="0.3">
      <c r="A5" s="11" t="s">
        <v>15</v>
      </c>
      <c r="B5" s="14">
        <f>B2/B4</f>
        <v>0.44736842105263158</v>
      </c>
      <c r="C5" s="15">
        <f>C2/C4</f>
        <v>0.5</v>
      </c>
      <c r="D5" s="15">
        <f>D2/D4</f>
        <v>0.57894736842105265</v>
      </c>
      <c r="E5" s="15">
        <f>E2/E4</f>
        <v>0.64516129032258063</v>
      </c>
      <c r="F5" s="15">
        <f>F2/F4</f>
        <v>0.44230769230769229</v>
      </c>
      <c r="G5" s="15">
        <f>G2/G4</f>
        <v>0.51162790697674421</v>
      </c>
      <c r="H5" s="15">
        <f>H2/H4</f>
        <v>0.5</v>
      </c>
      <c r="I5" s="15">
        <f>I2/I4</f>
        <v>0.51428571428571423</v>
      </c>
      <c r="J5" s="15">
        <f>J2/J4</f>
        <v>0.4375</v>
      </c>
      <c r="K5" s="15">
        <f>K2/K4</f>
        <v>0.40816326530612246</v>
      </c>
      <c r="L5" s="15">
        <f>L2/L4</f>
        <v>0.44</v>
      </c>
      <c r="M5" s="16">
        <f>M2/M4</f>
        <v>0.31818181818181818</v>
      </c>
    </row>
    <row r="6" spans="1:13" ht="13.15" thickBot="1" x14ac:dyDescent="0.3">
      <c r="A6" s="17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x14ac:dyDescent="0.25">
      <c r="A7" s="18" t="s">
        <v>16</v>
      </c>
      <c r="B7" s="19">
        <v>2</v>
      </c>
      <c r="C7" s="20"/>
      <c r="D7" s="20">
        <v>1</v>
      </c>
      <c r="E7" s="20">
        <v>5</v>
      </c>
      <c r="F7" s="20">
        <v>3</v>
      </c>
      <c r="G7" s="20">
        <v>4</v>
      </c>
      <c r="H7" s="20">
        <v>2</v>
      </c>
      <c r="I7" s="20">
        <v>1</v>
      </c>
      <c r="J7" s="20">
        <v>2</v>
      </c>
      <c r="K7" s="20">
        <v>3</v>
      </c>
      <c r="L7" s="20">
        <v>2</v>
      </c>
      <c r="M7" s="21">
        <v>2</v>
      </c>
    </row>
    <row r="8" spans="1:13" x14ac:dyDescent="0.25">
      <c r="A8" s="10" t="s">
        <v>17</v>
      </c>
      <c r="B8" s="7">
        <v>4</v>
      </c>
      <c r="C8" s="1"/>
      <c r="D8" s="1">
        <v>1</v>
      </c>
      <c r="E8" s="1">
        <v>6</v>
      </c>
      <c r="F8" s="1">
        <v>5</v>
      </c>
      <c r="G8" s="1">
        <v>6</v>
      </c>
      <c r="H8" s="1">
        <v>2</v>
      </c>
      <c r="I8" s="1">
        <v>5</v>
      </c>
      <c r="J8" s="1">
        <v>2</v>
      </c>
      <c r="K8" s="1">
        <v>8</v>
      </c>
      <c r="L8" s="1">
        <v>3</v>
      </c>
      <c r="M8" s="13">
        <v>4</v>
      </c>
    </row>
    <row r="9" spans="1:13" x14ac:dyDescent="0.25">
      <c r="A9" s="10" t="s">
        <v>18</v>
      </c>
      <c r="B9" s="7">
        <v>3</v>
      </c>
      <c r="C9" s="1"/>
      <c r="D9" s="1">
        <v>1</v>
      </c>
      <c r="E9" s="1">
        <v>4</v>
      </c>
      <c r="F9" s="1">
        <v>6</v>
      </c>
      <c r="G9" s="1">
        <v>2</v>
      </c>
      <c r="H9" s="1">
        <v>1</v>
      </c>
      <c r="I9" s="1">
        <v>1</v>
      </c>
      <c r="J9" s="1">
        <v>4</v>
      </c>
      <c r="K9" s="1">
        <v>1</v>
      </c>
      <c r="L9" s="1">
        <v>1</v>
      </c>
      <c r="M9" s="13">
        <v>2</v>
      </c>
    </row>
    <row r="10" spans="1:13" ht="13.15" thickBot="1" x14ac:dyDescent="0.3">
      <c r="A10" s="11" t="s">
        <v>19</v>
      </c>
      <c r="B10" s="14"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</row>
    <row r="11" spans="1:13" ht="13.15" thickBot="1" x14ac:dyDescent="0.3">
      <c r="A11" s="17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1:13" x14ac:dyDescent="0.25">
      <c r="A12" s="18" t="s">
        <v>20</v>
      </c>
      <c r="B12" s="19">
        <f>B7/(B7+B8+B9)</f>
        <v>0.22222222222222221</v>
      </c>
      <c r="C12" s="20"/>
      <c r="D12" s="20">
        <f>D7/(D7+D8+D9)</f>
        <v>0.33333333333333331</v>
      </c>
      <c r="E12" s="20">
        <f>E7/(E7+E8+E9)</f>
        <v>0.33333333333333331</v>
      </c>
      <c r="F12" s="20">
        <f>F7/(F7+F8+F9)</f>
        <v>0.21428571428571427</v>
      </c>
      <c r="G12" s="20">
        <f>G7/(G7+G8+G9)</f>
        <v>0.33333333333333331</v>
      </c>
      <c r="H12" s="20">
        <f>H7/(H7+H8+H9)</f>
        <v>0.4</v>
      </c>
      <c r="I12" s="20">
        <f>I7/(I7+I8+I9)</f>
        <v>0.14285714285714285</v>
      </c>
      <c r="J12" s="20">
        <f>J7/(J7+J8+J9)</f>
        <v>0.25</v>
      </c>
      <c r="K12" s="20">
        <f>K7/(K7+K8+K9)</f>
        <v>0.25</v>
      </c>
      <c r="L12" s="20">
        <f>L7/(L7+L8+L9)</f>
        <v>0.33333333333333331</v>
      </c>
      <c r="M12" s="21">
        <f>M7/(M7+M8+M9)</f>
        <v>0.25</v>
      </c>
    </row>
    <row r="13" spans="1:13" x14ac:dyDescent="0.25">
      <c r="A13" s="10" t="s">
        <v>21</v>
      </c>
      <c r="B13" s="7">
        <f>B8/(B7+B8+B9)</f>
        <v>0.44444444444444442</v>
      </c>
      <c r="C13" s="1"/>
      <c r="D13" s="1">
        <f>D8/(D7+D8+D9)</f>
        <v>0.33333333333333331</v>
      </c>
      <c r="E13" s="1">
        <f>E8/(E7+E8+E9)</f>
        <v>0.4</v>
      </c>
      <c r="F13" s="1">
        <f>F8/(F7+F8+F9)</f>
        <v>0.35714285714285715</v>
      </c>
      <c r="G13" s="1">
        <f>G8/(G7+G8+G9)</f>
        <v>0.5</v>
      </c>
      <c r="H13" s="1">
        <f>H8/(H7+H8+H9)</f>
        <v>0.4</v>
      </c>
      <c r="I13" s="1">
        <f>I8/(I7+I8+I9)</f>
        <v>0.7142857142857143</v>
      </c>
      <c r="J13" s="1">
        <f>J8/(J7+J8+J9)</f>
        <v>0.25</v>
      </c>
      <c r="K13" s="1">
        <f>K8/(K7+K8+K9)</f>
        <v>0.66666666666666663</v>
      </c>
      <c r="L13" s="1">
        <f>L8/(L7+L8+L9)</f>
        <v>0.5</v>
      </c>
      <c r="M13" s="13">
        <f>M8/(M7+M8+M9)</f>
        <v>0.5</v>
      </c>
    </row>
    <row r="14" spans="1:13" x14ac:dyDescent="0.25">
      <c r="A14" s="10" t="s">
        <v>22</v>
      </c>
      <c r="B14" s="7">
        <f>B9/(B7+B8+B9)</f>
        <v>0.33333333333333331</v>
      </c>
      <c r="C14" s="1"/>
      <c r="D14" s="1">
        <f>D9/(D7+D8+D9)</f>
        <v>0.33333333333333331</v>
      </c>
      <c r="E14" s="1">
        <f>E9/(E7+E8+E9)</f>
        <v>0.26666666666666666</v>
      </c>
      <c r="F14" s="1">
        <f>F9/(F7+F8+F9)</f>
        <v>0.42857142857142855</v>
      </c>
      <c r="G14" s="1">
        <f>G9/(G7+G8+G9)</f>
        <v>0.16666666666666666</v>
      </c>
      <c r="H14" s="1">
        <f>H9/(H7+H8+H9)</f>
        <v>0.2</v>
      </c>
      <c r="I14" s="1">
        <f>I9/(I7+I8+I9)</f>
        <v>0.14285714285714285</v>
      </c>
      <c r="J14" s="1">
        <f>J9/(J7+J8+J9)</f>
        <v>0.5</v>
      </c>
      <c r="K14" s="1">
        <f>K9/(K7+K8+K9)</f>
        <v>8.3333333333333329E-2</v>
      </c>
      <c r="L14" s="1">
        <f>L9/(L7+L8+L9)</f>
        <v>0.16666666666666666</v>
      </c>
      <c r="M14" s="13">
        <f>M9/(M7+M8+M9)</f>
        <v>0.25</v>
      </c>
    </row>
    <row r="15" spans="1:13" ht="13.15" thickBot="1" x14ac:dyDescent="0.3">
      <c r="A15" s="11" t="s">
        <v>23</v>
      </c>
      <c r="B15" s="14">
        <f>B8+B9</f>
        <v>7</v>
      </c>
      <c r="C15" s="15"/>
      <c r="D15" s="15">
        <f>D8+D9</f>
        <v>2</v>
      </c>
      <c r="E15" s="15">
        <f>E8+E9</f>
        <v>10</v>
      </c>
      <c r="F15" s="15">
        <f>F8+F9</f>
        <v>11</v>
      </c>
      <c r="G15" s="15">
        <f>G8+G9</f>
        <v>8</v>
      </c>
      <c r="H15" s="15">
        <f>H8+H9</f>
        <v>3</v>
      </c>
      <c r="I15" s="15">
        <f>I8+I9</f>
        <v>6</v>
      </c>
      <c r="J15" s="15">
        <f>J8+J9</f>
        <v>6</v>
      </c>
      <c r="K15" s="15">
        <f>K8+K9</f>
        <v>9</v>
      </c>
      <c r="L15" s="15">
        <f>L8+L9</f>
        <v>4</v>
      </c>
      <c r="M15" s="16">
        <f>M8+M9</f>
        <v>6</v>
      </c>
    </row>
  </sheetData>
  <mergeCells count="2">
    <mergeCell ref="B11:M11"/>
    <mergeCell ref="B6:M6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中村望</dc:creator>
  <cp:lastModifiedBy>中村望</cp:lastModifiedBy>
  <dcterms:created xsi:type="dcterms:W3CDTF">2016-10-05T12:52:26Z</dcterms:created>
  <dcterms:modified xsi:type="dcterms:W3CDTF">2016-10-05T14:57:12Z</dcterms:modified>
</cp:coreProperties>
</file>