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TO2016\"/>
    </mc:Choice>
  </mc:AlternateContent>
  <bookViews>
    <workbookView xWindow="16725" yWindow="465" windowWidth="13335" windowHeight="164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B14" i="1"/>
  <c r="C12" i="1"/>
  <c r="D12" i="1"/>
  <c r="E12" i="1"/>
  <c r="F12" i="1"/>
  <c r="G12" i="1"/>
  <c r="H12" i="1"/>
  <c r="I12" i="1"/>
  <c r="J12" i="1"/>
  <c r="K12" i="1"/>
  <c r="L12" i="1"/>
  <c r="B12" i="1"/>
  <c r="C13" i="1"/>
  <c r="D13" i="1"/>
  <c r="E13" i="1"/>
  <c r="F13" i="1"/>
  <c r="G13" i="1"/>
  <c r="H13" i="1"/>
  <c r="I13" i="1"/>
  <c r="J13" i="1"/>
  <c r="K13" i="1"/>
  <c r="L13" i="1"/>
  <c r="B13" i="1"/>
  <c r="C15" i="1"/>
  <c r="D15" i="1"/>
  <c r="E15" i="1"/>
  <c r="F15" i="1"/>
  <c r="G15" i="1"/>
  <c r="H15" i="1"/>
  <c r="I15" i="1"/>
  <c r="J15" i="1"/>
  <c r="K15" i="1"/>
  <c r="L15" i="1"/>
  <c r="B15" i="1"/>
  <c r="L4" i="1"/>
  <c r="L5" i="1"/>
  <c r="K4" i="1"/>
  <c r="K5" i="1"/>
  <c r="J4" i="1"/>
  <c r="J5" i="1"/>
  <c r="I4" i="1"/>
  <c r="I5" i="1"/>
  <c r="H4" i="1"/>
  <c r="H5" i="1"/>
  <c r="G4" i="1"/>
  <c r="G5" i="1"/>
  <c r="F4" i="1"/>
  <c r="F5" i="1"/>
  <c r="E4" i="1"/>
  <c r="E5" i="1"/>
  <c r="D4" i="1"/>
  <c r="D5" i="1"/>
  <c r="C4" i="1"/>
  <c r="C5" i="1"/>
  <c r="B4" i="1"/>
  <c r="B5" i="1"/>
</calcChain>
</file>

<file path=xl/sharedStrings.xml><?xml version="1.0" encoding="utf-8"?>
<sst xmlns="http://schemas.openxmlformats.org/spreadsheetml/2006/main" count="95" uniqueCount="38">
  <si>
    <t>筆保</t>
    <rPh sb="0" eb="1">
      <t>フデ</t>
    </rPh>
    <rPh sb="1" eb="2">
      <t>ヤス</t>
    </rPh>
    <phoneticPr fontId="2"/>
  </si>
  <si>
    <t>奥村</t>
    <rPh sb="0" eb="2">
      <t>オクムラ</t>
    </rPh>
    <phoneticPr fontId="2"/>
  </si>
  <si>
    <t>山崎</t>
    <rPh sb="0" eb="2">
      <t>ヤマサキ</t>
    </rPh>
    <phoneticPr fontId="2"/>
  </si>
  <si>
    <t>小林</t>
    <rPh sb="0" eb="2">
      <t>コバヤシ</t>
    </rPh>
    <phoneticPr fontId="2"/>
  </si>
  <si>
    <t>玉井</t>
    <rPh sb="0" eb="2">
      <t>タマイ</t>
    </rPh>
    <phoneticPr fontId="2"/>
  </si>
  <si>
    <t>小泉</t>
    <rPh sb="0" eb="2">
      <t>コイズミ</t>
    </rPh>
    <phoneticPr fontId="2"/>
  </si>
  <si>
    <t>塚本</t>
    <rPh sb="0" eb="2">
      <t>ツカモト</t>
    </rPh>
    <phoneticPr fontId="2"/>
  </si>
  <si>
    <t>宮崎</t>
    <rPh sb="0" eb="2">
      <t>ミヤサキ</t>
    </rPh>
    <phoneticPr fontId="2"/>
  </si>
  <si>
    <t>加瀬</t>
    <rPh sb="0" eb="2">
      <t>カセ</t>
    </rPh>
    <phoneticPr fontId="2"/>
  </si>
  <si>
    <t>佐久間</t>
    <rPh sb="0" eb="3">
      <t>サクマ</t>
    </rPh>
    <phoneticPr fontId="2"/>
  </si>
  <si>
    <t>中村</t>
    <rPh sb="0" eb="2">
      <t>ナカムラ</t>
    </rPh>
    <phoneticPr fontId="2"/>
  </si>
  <si>
    <t>ヒット</t>
    <phoneticPr fontId="2"/>
  </si>
  <si>
    <t>アウト</t>
    <phoneticPr fontId="2"/>
  </si>
  <si>
    <t>打席数</t>
    <rPh sb="0" eb="2">
      <t>ダセキ</t>
    </rPh>
    <rPh sb="2" eb="3">
      <t>スウ</t>
    </rPh>
    <phoneticPr fontId="2"/>
  </si>
  <si>
    <t>打率</t>
    <rPh sb="0" eb="2">
      <t>ダリツ</t>
    </rPh>
    <phoneticPr fontId="2"/>
  </si>
  <si>
    <t>適中</t>
    <rPh sb="0" eb="2">
      <t>テキチュウ</t>
    </rPh>
    <phoneticPr fontId="2"/>
  </si>
  <si>
    <t>空振り</t>
    <rPh sb="0" eb="2">
      <t>カラブ</t>
    </rPh>
    <phoneticPr fontId="2"/>
  </si>
  <si>
    <t>見逃し</t>
    <rPh sb="0" eb="2">
      <t>ミノガ</t>
    </rPh>
    <phoneticPr fontId="2"/>
  </si>
  <si>
    <t>誤審</t>
    <rPh sb="0" eb="2">
      <t>ゴシン</t>
    </rPh>
    <phoneticPr fontId="2"/>
  </si>
  <si>
    <t>適中率</t>
    <rPh sb="0" eb="2">
      <t>テキチュウ</t>
    </rPh>
    <rPh sb="2" eb="3">
      <t>リツ</t>
    </rPh>
    <phoneticPr fontId="2"/>
  </si>
  <si>
    <t>空振り率</t>
    <rPh sb="0" eb="2">
      <t>カラブ</t>
    </rPh>
    <rPh sb="3" eb="4">
      <t>リツ</t>
    </rPh>
    <phoneticPr fontId="2"/>
  </si>
  <si>
    <t>見逃し率</t>
    <rPh sb="0" eb="2">
      <t>ミノガ</t>
    </rPh>
    <rPh sb="3" eb="4">
      <t>リツ</t>
    </rPh>
    <phoneticPr fontId="2"/>
  </si>
  <si>
    <t>三振数</t>
    <rPh sb="0" eb="2">
      <t>サンシン</t>
    </rPh>
    <rPh sb="2" eb="3">
      <t>スウ</t>
    </rPh>
    <phoneticPr fontId="2"/>
  </si>
  <si>
    <t>最多出場
（参加最多）</t>
    <rPh sb="0" eb="2">
      <t>サイタ</t>
    </rPh>
    <rPh sb="2" eb="4">
      <t>シュツジョウ</t>
    </rPh>
    <rPh sb="6" eb="8">
      <t>サンカ</t>
    </rPh>
    <rPh sb="8" eb="10">
      <t>サイタ</t>
    </rPh>
    <phoneticPr fontId="2"/>
  </si>
  <si>
    <t>最多安打
（最多ヒット数）</t>
    <rPh sb="0" eb="2">
      <t>サイタ</t>
    </rPh>
    <rPh sb="2" eb="4">
      <t>アンダ</t>
    </rPh>
    <rPh sb="6" eb="8">
      <t>サイタ</t>
    </rPh>
    <rPh sb="11" eb="12">
      <t>スウ</t>
    </rPh>
    <phoneticPr fontId="2"/>
  </si>
  <si>
    <t>得点圏打率
（適中率）</t>
    <rPh sb="0" eb="3">
      <t>トクテンケン</t>
    </rPh>
    <rPh sb="3" eb="5">
      <t>ダリツ</t>
    </rPh>
    <rPh sb="7" eb="9">
      <t>テキチュウ</t>
    </rPh>
    <rPh sb="9" eb="10">
      <t>リツ</t>
    </rPh>
    <phoneticPr fontId="2"/>
  </si>
  <si>
    <t>打点王
（最多適中数）</t>
    <rPh sb="0" eb="3">
      <t>ダテンオウ</t>
    </rPh>
    <rPh sb="5" eb="7">
      <t>サイタ</t>
    </rPh>
    <rPh sb="7" eb="9">
      <t>テキチュウ</t>
    </rPh>
    <rPh sb="9" eb="10">
      <t>スウ</t>
    </rPh>
    <phoneticPr fontId="2"/>
  </si>
  <si>
    <t>総合ポイント</t>
    <rPh sb="0" eb="2">
      <t>ソウゴウ</t>
    </rPh>
    <phoneticPr fontId="2"/>
  </si>
  <si>
    <t>首位打者（最高ヒット率）</t>
    <rPh sb="0" eb="2">
      <t>シュイ</t>
    </rPh>
    <rPh sb="2" eb="4">
      <t>ダシャ</t>
    </rPh>
    <rPh sb="5" eb="7">
      <t>サイコウ</t>
    </rPh>
    <rPh sb="10" eb="11">
      <t>リツ</t>
    </rPh>
    <phoneticPr fontId="2"/>
  </si>
  <si>
    <t>最低安打
（最低ヒット数）</t>
    <rPh sb="0" eb="2">
      <t>サイテイ</t>
    </rPh>
    <rPh sb="2" eb="4">
      <t>アンダ</t>
    </rPh>
    <rPh sb="6" eb="8">
      <t>サイテイ</t>
    </rPh>
    <rPh sb="11" eb="12">
      <t>スウ</t>
    </rPh>
    <phoneticPr fontId="2"/>
  </si>
  <si>
    <t>逆首位打者
（最低ヒット率）</t>
    <rPh sb="0" eb="1">
      <t>ギャク</t>
    </rPh>
    <rPh sb="1" eb="3">
      <t>シュイ</t>
    </rPh>
    <rPh sb="3" eb="5">
      <t>ダシャ</t>
    </rPh>
    <rPh sb="7" eb="9">
      <t>サイテイ</t>
    </rPh>
    <rPh sb="12" eb="13">
      <t>リツ</t>
    </rPh>
    <phoneticPr fontId="2"/>
  </si>
  <si>
    <t>ビリ
総合ポイント</t>
    <rPh sb="3" eb="5">
      <t>ソウゴウ</t>
    </rPh>
    <phoneticPr fontId="2"/>
  </si>
  <si>
    <t>三振王（見逃し・空振り最多合計数）</t>
    <rPh sb="0" eb="2">
      <t>サンシン</t>
    </rPh>
    <rPh sb="2" eb="3">
      <t>オウ</t>
    </rPh>
    <rPh sb="4" eb="6">
      <t>ミノガ</t>
    </rPh>
    <rPh sb="8" eb="10">
      <t>カラブ</t>
    </rPh>
    <rPh sb="11" eb="13">
      <t>サイタ</t>
    </rPh>
    <rPh sb="13" eb="15">
      <t>ゴウケイ</t>
    </rPh>
    <rPh sb="15" eb="16">
      <t>スウ</t>
    </rPh>
    <phoneticPr fontId="2"/>
  </si>
  <si>
    <t>総合順位</t>
    <rPh sb="0" eb="4">
      <t>ソウゴウジュンイ</t>
    </rPh>
    <phoneticPr fontId="2"/>
  </si>
  <si>
    <t>合計ポイント</t>
    <rPh sb="0" eb="2">
      <t>ゴウケイポイント</t>
    </rPh>
    <phoneticPr fontId="2"/>
  </si>
  <si>
    <t>2nd</t>
    <phoneticPr fontId="2"/>
  </si>
  <si>
    <t>1st</t>
    <phoneticPr fontId="2"/>
  </si>
  <si>
    <t>総合順位</t>
    <rPh sb="0" eb="2">
      <t>ソウゴウ</t>
    </rPh>
    <rPh sb="2" eb="4">
      <t>ジュンイ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</si>
</sst>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theme="4" tint="0.59999389629810485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1" fillId="2" borderId="4" xfId="1" applyBorder="1">
      <alignment vertical="center"/>
    </xf>
    <xf numFmtId="0" fontId="1" fillId="2" borderId="5" xfId="1" applyBorder="1">
      <alignment vertical="center"/>
    </xf>
    <xf numFmtId="0" fontId="1" fillId="2" borderId="6" xfId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1" fillId="3" borderId="9" xfId="2" applyBorder="1">
      <alignment vertical="center"/>
    </xf>
    <xf numFmtId="0" fontId="1" fillId="3" borderId="10" xfId="2" applyBorder="1">
      <alignment vertical="center"/>
    </xf>
    <xf numFmtId="0" fontId="1" fillId="3" borderId="11" xfId="2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" fillId="3" borderId="17" xfId="2" applyBorder="1">
      <alignment vertical="center"/>
    </xf>
    <xf numFmtId="0" fontId="1" fillId="3" borderId="18" xfId="2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37" xfId="0" applyBorder="1">
      <alignment vertical="center"/>
    </xf>
    <xf numFmtId="0" fontId="3" fillId="7" borderId="1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" fillId="3" borderId="0" xfId="2" applyBorder="1">
      <alignment vertical="center"/>
    </xf>
    <xf numFmtId="0" fontId="0" fillId="0" borderId="0" xfId="0" applyBorder="1">
      <alignment vertical="center"/>
    </xf>
    <xf numFmtId="0" fontId="7" fillId="0" borderId="1" xfId="0" applyFont="1" applyBorder="1">
      <alignment vertic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1" fillId="2" borderId="40" xfId="1" applyBorder="1">
      <alignment vertical="center"/>
    </xf>
    <xf numFmtId="0" fontId="7" fillId="0" borderId="26" xfId="0" applyFont="1" applyBorder="1">
      <alignment vertical="center"/>
    </xf>
    <xf numFmtId="0" fontId="7" fillId="0" borderId="13" xfId="0" applyFont="1" applyBorder="1">
      <alignment vertical="center"/>
    </xf>
    <xf numFmtId="0" fontId="0" fillId="0" borderId="41" xfId="0" applyBorder="1">
      <alignment vertical="center"/>
    </xf>
    <xf numFmtId="0" fontId="0" fillId="0" borderId="40" xfId="0" applyBorder="1">
      <alignment vertical="center"/>
    </xf>
    <xf numFmtId="0" fontId="4" fillId="9" borderId="18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0" fillId="0" borderId="42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5">
    <cellStyle name="20% - アクセント 1" xfId="1" builtinId="30"/>
    <cellStyle name="20% - アクセント 3" xfId="2" builtinId="38"/>
    <cellStyle name="ハイパーリンク" xfId="3" builtinId="8" hidden="1"/>
    <cellStyle name="標準" xfId="0" builtinId="0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abSelected="1" topLeftCell="AA26" zoomScale="85" zoomScaleNormal="85" zoomScalePageLayoutView="85" workbookViewId="0">
      <selection activeCell="AA38" sqref="AA38"/>
    </sheetView>
  </sheetViews>
  <sheetFormatPr defaultColWidth="8.875" defaultRowHeight="13.5" x14ac:dyDescent="0.15"/>
  <sheetData>
    <row r="1" spans="1:12" ht="14.25" thickBot="1" x14ac:dyDescent="0.2">
      <c r="A1" s="8"/>
      <c r="B1" s="5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</row>
    <row r="2" spans="1:12" x14ac:dyDescent="0.15">
      <c r="A2" s="9" t="s">
        <v>11</v>
      </c>
      <c r="B2" s="6">
        <v>12</v>
      </c>
      <c r="C2" s="2">
        <v>17</v>
      </c>
      <c r="D2" s="2">
        <v>23</v>
      </c>
      <c r="E2" s="2">
        <v>12</v>
      </c>
      <c r="F2" s="2">
        <v>17</v>
      </c>
      <c r="G2" s="2">
        <v>20</v>
      </c>
      <c r="H2" s="2">
        <v>16</v>
      </c>
      <c r="I2" s="2">
        <v>20</v>
      </c>
      <c r="J2" s="2">
        <v>16</v>
      </c>
      <c r="K2" s="2">
        <v>14</v>
      </c>
      <c r="L2" s="12">
        <v>18</v>
      </c>
    </row>
    <row r="3" spans="1:12" x14ac:dyDescent="0.15">
      <c r="A3" s="10" t="s">
        <v>12</v>
      </c>
      <c r="B3" s="7">
        <v>18</v>
      </c>
      <c r="C3" s="1">
        <v>11</v>
      </c>
      <c r="D3" s="1">
        <v>22</v>
      </c>
      <c r="E3" s="1">
        <v>13</v>
      </c>
      <c r="F3" s="1">
        <v>17</v>
      </c>
      <c r="G3" s="1">
        <v>12</v>
      </c>
      <c r="H3" s="1">
        <v>14</v>
      </c>
      <c r="I3" s="1">
        <v>14</v>
      </c>
      <c r="J3" s="1">
        <v>22</v>
      </c>
      <c r="K3" s="1">
        <v>21</v>
      </c>
      <c r="L3" s="13">
        <v>15</v>
      </c>
    </row>
    <row r="4" spans="1:12" x14ac:dyDescent="0.15">
      <c r="A4" s="10" t="s">
        <v>13</v>
      </c>
      <c r="B4" s="7">
        <f t="shared" ref="B4:L4" si="0">B2+B3</f>
        <v>30</v>
      </c>
      <c r="C4" s="1">
        <f t="shared" si="0"/>
        <v>28</v>
      </c>
      <c r="D4" s="1">
        <f t="shared" si="0"/>
        <v>45</v>
      </c>
      <c r="E4" s="1">
        <f t="shared" si="0"/>
        <v>25</v>
      </c>
      <c r="F4" s="1">
        <f t="shared" si="0"/>
        <v>34</v>
      </c>
      <c r="G4" s="1">
        <f t="shared" si="0"/>
        <v>32</v>
      </c>
      <c r="H4" s="1">
        <f t="shared" si="0"/>
        <v>30</v>
      </c>
      <c r="I4" s="1">
        <f t="shared" si="0"/>
        <v>34</v>
      </c>
      <c r="J4" s="1">
        <f t="shared" si="0"/>
        <v>38</v>
      </c>
      <c r="K4" s="1">
        <f t="shared" si="0"/>
        <v>35</v>
      </c>
      <c r="L4" s="13">
        <f t="shared" si="0"/>
        <v>33</v>
      </c>
    </row>
    <row r="5" spans="1:12" ht="14.25" thickBot="1" x14ac:dyDescent="0.2">
      <c r="A5" s="11" t="s">
        <v>14</v>
      </c>
      <c r="B5" s="14">
        <f t="shared" ref="B5:L5" si="1">B2/B4</f>
        <v>0.4</v>
      </c>
      <c r="C5" s="15">
        <f t="shared" si="1"/>
        <v>0.6071428571428571</v>
      </c>
      <c r="D5" s="15">
        <f t="shared" si="1"/>
        <v>0.51111111111111107</v>
      </c>
      <c r="E5" s="15">
        <f t="shared" si="1"/>
        <v>0.48</v>
      </c>
      <c r="F5" s="15">
        <f t="shared" si="1"/>
        <v>0.5</v>
      </c>
      <c r="G5" s="15">
        <f t="shared" si="1"/>
        <v>0.625</v>
      </c>
      <c r="H5" s="15">
        <f t="shared" si="1"/>
        <v>0.53333333333333333</v>
      </c>
      <c r="I5" s="15">
        <f t="shared" si="1"/>
        <v>0.58823529411764708</v>
      </c>
      <c r="J5" s="15">
        <f t="shared" si="1"/>
        <v>0.42105263157894735</v>
      </c>
      <c r="K5" s="15">
        <f t="shared" si="1"/>
        <v>0.4</v>
      </c>
      <c r="L5" s="16">
        <f t="shared" si="1"/>
        <v>0.54545454545454541</v>
      </c>
    </row>
    <row r="6" spans="1:12" ht="15" thickBot="1" x14ac:dyDescent="0.2">
      <c r="A6" s="17"/>
      <c r="B6" s="60"/>
      <c r="C6" s="61"/>
      <c r="D6" s="61"/>
      <c r="E6" s="61"/>
      <c r="F6" s="61"/>
      <c r="G6" s="61"/>
      <c r="H6" s="61"/>
      <c r="I6" s="61"/>
      <c r="J6" s="61"/>
      <c r="K6" s="61"/>
      <c r="L6" s="62"/>
    </row>
    <row r="7" spans="1:12" x14ac:dyDescent="0.15">
      <c r="A7" s="18" t="s">
        <v>15</v>
      </c>
      <c r="B7" s="19">
        <v>0</v>
      </c>
      <c r="C7" s="20">
        <v>1</v>
      </c>
      <c r="D7" s="20">
        <v>2</v>
      </c>
      <c r="E7" s="20">
        <v>1</v>
      </c>
      <c r="F7" s="20">
        <v>1</v>
      </c>
      <c r="G7" s="20">
        <v>0</v>
      </c>
      <c r="H7" s="20">
        <v>1</v>
      </c>
      <c r="I7" s="20">
        <v>2</v>
      </c>
      <c r="J7" s="20">
        <v>2</v>
      </c>
      <c r="K7" s="20">
        <v>2</v>
      </c>
      <c r="L7" s="21">
        <v>2</v>
      </c>
    </row>
    <row r="8" spans="1:12" x14ac:dyDescent="0.15">
      <c r="A8" s="10" t="s">
        <v>16</v>
      </c>
      <c r="B8" s="7">
        <v>1</v>
      </c>
      <c r="C8" s="1">
        <v>0</v>
      </c>
      <c r="D8" s="1">
        <v>3</v>
      </c>
      <c r="E8" s="1">
        <v>0</v>
      </c>
      <c r="F8" s="1">
        <v>3</v>
      </c>
      <c r="G8" s="1">
        <v>1</v>
      </c>
      <c r="H8" s="1">
        <v>4</v>
      </c>
      <c r="I8" s="1">
        <v>0</v>
      </c>
      <c r="J8" s="1">
        <v>4</v>
      </c>
      <c r="K8" s="1">
        <v>1</v>
      </c>
      <c r="L8" s="13">
        <v>0</v>
      </c>
    </row>
    <row r="9" spans="1:12" x14ac:dyDescent="0.15">
      <c r="A9" s="10" t="s">
        <v>17</v>
      </c>
      <c r="B9" s="7">
        <v>3</v>
      </c>
      <c r="C9" s="1">
        <v>2</v>
      </c>
      <c r="D9" s="1">
        <v>2</v>
      </c>
      <c r="E9" s="1">
        <v>1</v>
      </c>
      <c r="F9" s="1">
        <v>1</v>
      </c>
      <c r="G9" s="1">
        <v>3</v>
      </c>
      <c r="H9" s="1">
        <v>2</v>
      </c>
      <c r="I9" s="1">
        <v>3</v>
      </c>
      <c r="J9" s="1">
        <v>1</v>
      </c>
      <c r="K9" s="1">
        <v>2</v>
      </c>
      <c r="L9" s="13">
        <v>2</v>
      </c>
    </row>
    <row r="10" spans="1:12" ht="14.25" thickBot="1" x14ac:dyDescent="0.2">
      <c r="A10" s="11" t="s">
        <v>18</v>
      </c>
      <c r="B10" s="14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1</v>
      </c>
      <c r="L10" s="16">
        <v>0</v>
      </c>
    </row>
    <row r="11" spans="1:12" ht="15" thickBot="1" x14ac:dyDescent="0.2">
      <c r="A11" s="17"/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2"/>
    </row>
    <row r="12" spans="1:12" x14ac:dyDescent="0.15">
      <c r="A12" s="18" t="s">
        <v>19</v>
      </c>
      <c r="B12" s="19">
        <f>B7/(B7+B8+B9+B10)</f>
        <v>0</v>
      </c>
      <c r="C12" s="19">
        <f t="shared" ref="C12:L12" si="2">C7/(C7+C8+C9+C10)</f>
        <v>0.33333333333333331</v>
      </c>
      <c r="D12" s="19">
        <f t="shared" si="2"/>
        <v>0.2857142857142857</v>
      </c>
      <c r="E12" s="19">
        <f t="shared" si="2"/>
        <v>0.5</v>
      </c>
      <c r="F12" s="19">
        <f t="shared" si="2"/>
        <v>0.2</v>
      </c>
      <c r="G12" s="19">
        <f t="shared" si="2"/>
        <v>0</v>
      </c>
      <c r="H12" s="19">
        <f t="shared" si="2"/>
        <v>0.14285714285714285</v>
      </c>
      <c r="I12" s="19">
        <f t="shared" si="2"/>
        <v>0.4</v>
      </c>
      <c r="J12" s="19">
        <f t="shared" si="2"/>
        <v>0.2857142857142857</v>
      </c>
      <c r="K12" s="19">
        <f t="shared" si="2"/>
        <v>0.33333333333333331</v>
      </c>
      <c r="L12" s="19">
        <f t="shared" si="2"/>
        <v>0.5</v>
      </c>
    </row>
    <row r="13" spans="1:12" x14ac:dyDescent="0.15">
      <c r="A13" s="10" t="s">
        <v>20</v>
      </c>
      <c r="B13" s="7">
        <f>B8/(B7+B8+B9+B10)</f>
        <v>0.25</v>
      </c>
      <c r="C13" s="7">
        <f t="shared" ref="C13:L13" si="3">C8/(C7+C8+C9+C10)</f>
        <v>0</v>
      </c>
      <c r="D13" s="7">
        <f t="shared" si="3"/>
        <v>0.42857142857142855</v>
      </c>
      <c r="E13" s="7">
        <f t="shared" si="3"/>
        <v>0</v>
      </c>
      <c r="F13" s="7">
        <f t="shared" si="3"/>
        <v>0.6</v>
      </c>
      <c r="G13" s="7">
        <f t="shared" si="3"/>
        <v>0.25</v>
      </c>
      <c r="H13" s="7">
        <f t="shared" si="3"/>
        <v>0.5714285714285714</v>
      </c>
      <c r="I13" s="7">
        <f t="shared" si="3"/>
        <v>0</v>
      </c>
      <c r="J13" s="7">
        <f t="shared" si="3"/>
        <v>0.5714285714285714</v>
      </c>
      <c r="K13" s="7">
        <f t="shared" si="3"/>
        <v>0.16666666666666666</v>
      </c>
      <c r="L13" s="7">
        <f t="shared" si="3"/>
        <v>0</v>
      </c>
    </row>
    <row r="14" spans="1:12" x14ac:dyDescent="0.15">
      <c r="A14" s="10" t="s">
        <v>21</v>
      </c>
      <c r="B14" s="7">
        <f>B9/(B7+B8+B9+B10)</f>
        <v>0.75</v>
      </c>
      <c r="C14" s="7">
        <f t="shared" ref="C14:L14" si="4">C9/(C7+C8+C9+C10)</f>
        <v>0.66666666666666663</v>
      </c>
      <c r="D14" s="7">
        <f t="shared" si="4"/>
        <v>0.2857142857142857</v>
      </c>
      <c r="E14" s="7">
        <f t="shared" si="4"/>
        <v>0.5</v>
      </c>
      <c r="F14" s="7">
        <f t="shared" si="4"/>
        <v>0.2</v>
      </c>
      <c r="G14" s="7">
        <f t="shared" si="4"/>
        <v>0.75</v>
      </c>
      <c r="H14" s="7">
        <f t="shared" si="4"/>
        <v>0.2857142857142857</v>
      </c>
      <c r="I14" s="7">
        <f t="shared" si="4"/>
        <v>0.6</v>
      </c>
      <c r="J14" s="7">
        <f t="shared" si="4"/>
        <v>0.14285714285714285</v>
      </c>
      <c r="K14" s="7">
        <f t="shared" si="4"/>
        <v>0.33333333333333331</v>
      </c>
      <c r="L14" s="7">
        <f t="shared" si="4"/>
        <v>0.5</v>
      </c>
    </row>
    <row r="15" spans="1:12" ht="14.25" thickBot="1" x14ac:dyDescent="0.2">
      <c r="A15" s="11" t="s">
        <v>22</v>
      </c>
      <c r="B15" s="14">
        <f>B8+B9+B10</f>
        <v>4</v>
      </c>
      <c r="C15" s="14">
        <f t="shared" ref="C15:L15" si="5">C8+C9+C10</f>
        <v>2</v>
      </c>
      <c r="D15" s="14">
        <f t="shared" si="5"/>
        <v>5</v>
      </c>
      <c r="E15" s="14">
        <f t="shared" si="5"/>
        <v>1</v>
      </c>
      <c r="F15" s="14">
        <f t="shared" si="5"/>
        <v>4</v>
      </c>
      <c r="G15" s="14">
        <f t="shared" si="5"/>
        <v>4</v>
      </c>
      <c r="H15" s="14">
        <f t="shared" si="5"/>
        <v>6</v>
      </c>
      <c r="I15" s="14">
        <f t="shared" si="5"/>
        <v>3</v>
      </c>
      <c r="J15" s="14">
        <f t="shared" si="5"/>
        <v>5</v>
      </c>
      <c r="K15" s="14">
        <f t="shared" si="5"/>
        <v>4</v>
      </c>
      <c r="L15" s="14">
        <f t="shared" si="5"/>
        <v>2</v>
      </c>
    </row>
    <row r="16" spans="1:12" ht="15" thickBot="1" x14ac:dyDescent="0.2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38" ht="14.25" thickBot="1" x14ac:dyDescent="0.2">
      <c r="B17" s="5" t="s">
        <v>0</v>
      </c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I17" s="3" t="s">
        <v>7</v>
      </c>
      <c r="J17" s="3" t="s">
        <v>8</v>
      </c>
      <c r="K17" s="3" t="s">
        <v>9</v>
      </c>
      <c r="L17" s="4" t="s">
        <v>10</v>
      </c>
      <c r="O17" s="5" t="s">
        <v>0</v>
      </c>
      <c r="P17" s="3" t="s">
        <v>1</v>
      </c>
      <c r="Q17" s="3" t="s">
        <v>2</v>
      </c>
      <c r="R17" s="3" t="s">
        <v>3</v>
      </c>
      <c r="S17" s="3" t="s">
        <v>4</v>
      </c>
      <c r="T17" s="3" t="s">
        <v>5</v>
      </c>
      <c r="U17" s="3" t="s">
        <v>6</v>
      </c>
      <c r="V17" s="3" t="s">
        <v>7</v>
      </c>
      <c r="W17" s="3" t="s">
        <v>8</v>
      </c>
      <c r="X17" s="3" t="s">
        <v>9</v>
      </c>
      <c r="Y17" s="4" t="s">
        <v>10</v>
      </c>
    </row>
    <row r="18" spans="1:38" ht="56.25" x14ac:dyDescent="0.15">
      <c r="A18" s="29" t="s">
        <v>23</v>
      </c>
      <c r="B18" s="35"/>
      <c r="C18" s="20"/>
      <c r="D18" s="20">
        <v>3</v>
      </c>
      <c r="E18" s="20">
        <v>1</v>
      </c>
      <c r="F18" s="20"/>
      <c r="G18" s="20"/>
      <c r="H18" s="20"/>
      <c r="I18" s="20"/>
      <c r="J18" s="20"/>
      <c r="K18" s="20"/>
      <c r="L18" s="21"/>
      <c r="N18" s="29" t="s">
        <v>23</v>
      </c>
      <c r="O18" s="35"/>
      <c r="P18" s="20"/>
      <c r="Q18" s="20">
        <v>3</v>
      </c>
      <c r="R18" s="20"/>
      <c r="S18" s="20"/>
      <c r="T18" s="20"/>
      <c r="U18" s="20"/>
      <c r="V18" s="20"/>
      <c r="W18" s="20">
        <v>1</v>
      </c>
      <c r="X18" s="20"/>
      <c r="Y18" s="21"/>
    </row>
    <row r="19" spans="1:38" ht="75.75" thickBot="1" x14ac:dyDescent="0.2">
      <c r="A19" s="30" t="s">
        <v>24</v>
      </c>
      <c r="B19" s="36"/>
      <c r="C19" s="1"/>
      <c r="D19" s="1">
        <v>3</v>
      </c>
      <c r="E19" s="1">
        <v>1</v>
      </c>
      <c r="F19" s="1"/>
      <c r="G19" s="1"/>
      <c r="H19" s="1"/>
      <c r="I19" s="1"/>
      <c r="J19" s="1"/>
      <c r="K19" s="1"/>
      <c r="L19" s="13"/>
      <c r="N19" s="30" t="s">
        <v>24</v>
      </c>
      <c r="O19" s="36"/>
      <c r="P19" s="1"/>
      <c r="Q19" s="1">
        <v>3</v>
      </c>
      <c r="R19" s="1"/>
      <c r="S19" s="1"/>
      <c r="T19" s="1">
        <v>1</v>
      </c>
      <c r="U19" s="1"/>
      <c r="V19" s="1">
        <v>1</v>
      </c>
      <c r="W19" s="1"/>
      <c r="X19" s="1"/>
      <c r="Y19" s="13"/>
    </row>
    <row r="20" spans="1:38" ht="57" thickBot="1" x14ac:dyDescent="0.2">
      <c r="A20" s="31" t="s">
        <v>26</v>
      </c>
      <c r="B20" s="36"/>
      <c r="C20" s="1"/>
      <c r="D20" s="1">
        <v>3</v>
      </c>
      <c r="E20" s="1"/>
      <c r="F20" s="1">
        <v>1</v>
      </c>
      <c r="G20" s="1"/>
      <c r="H20" s="1"/>
      <c r="I20" s="1"/>
      <c r="J20" s="1"/>
      <c r="K20" s="1"/>
      <c r="L20" s="13"/>
      <c r="N20" s="31" t="s">
        <v>26</v>
      </c>
      <c r="O20" s="36"/>
      <c r="P20" s="1"/>
      <c r="Q20" s="1">
        <v>3</v>
      </c>
      <c r="R20" s="1"/>
      <c r="S20" s="1"/>
      <c r="T20" s="1"/>
      <c r="U20" s="1"/>
      <c r="V20" s="1">
        <v>3</v>
      </c>
      <c r="W20" s="1">
        <v>3</v>
      </c>
      <c r="X20" s="1">
        <v>3</v>
      </c>
      <c r="Y20" s="13">
        <v>3</v>
      </c>
      <c r="AB20" s="49" t="s">
        <v>0</v>
      </c>
      <c r="AC20" s="3" t="s">
        <v>1</v>
      </c>
      <c r="AD20" s="3" t="s">
        <v>2</v>
      </c>
      <c r="AE20" s="3" t="s">
        <v>3</v>
      </c>
      <c r="AF20" s="3" t="s">
        <v>4</v>
      </c>
      <c r="AG20" s="3" t="s">
        <v>5</v>
      </c>
      <c r="AH20" s="3" t="s">
        <v>6</v>
      </c>
      <c r="AI20" s="3" t="s">
        <v>7</v>
      </c>
      <c r="AJ20" s="3" t="s">
        <v>8</v>
      </c>
      <c r="AK20" s="3" t="s">
        <v>9</v>
      </c>
      <c r="AL20" s="4" t="s">
        <v>10</v>
      </c>
    </row>
    <row r="21" spans="1:38" ht="75" x14ac:dyDescent="0.15">
      <c r="A21" s="30" t="s">
        <v>25</v>
      </c>
      <c r="B21" s="36"/>
      <c r="C21" s="1"/>
      <c r="D21" s="1">
        <v>3</v>
      </c>
      <c r="E21" s="1"/>
      <c r="F21" s="1">
        <v>3</v>
      </c>
      <c r="G21" s="1"/>
      <c r="H21" s="1"/>
      <c r="I21" s="1"/>
      <c r="J21" s="1"/>
      <c r="K21" s="1"/>
      <c r="L21" s="13"/>
      <c r="N21" s="30" t="s">
        <v>25</v>
      </c>
      <c r="O21" s="36"/>
      <c r="P21" s="1"/>
      <c r="Q21" s="1"/>
      <c r="R21" s="1">
        <v>3</v>
      </c>
      <c r="S21" s="1"/>
      <c r="T21" s="1"/>
      <c r="U21" s="1"/>
      <c r="V21" s="1"/>
      <c r="W21" s="1"/>
      <c r="X21" s="1"/>
      <c r="Y21" s="13">
        <v>3</v>
      </c>
      <c r="AA21" s="46" t="s">
        <v>36</v>
      </c>
      <c r="AB21" s="35"/>
      <c r="AC21" s="20"/>
      <c r="AD21" s="20">
        <v>15</v>
      </c>
      <c r="AE21" s="20">
        <v>2</v>
      </c>
      <c r="AF21" s="20">
        <v>4</v>
      </c>
      <c r="AG21" s="20"/>
      <c r="AH21" s="20">
        <v>1</v>
      </c>
      <c r="AI21" s="20"/>
      <c r="AJ21" s="20"/>
      <c r="AK21" s="20"/>
      <c r="AL21" s="21"/>
    </row>
    <row r="22" spans="1:38" ht="75.75" thickBot="1" x14ac:dyDescent="0.2">
      <c r="A22" s="32" t="s">
        <v>28</v>
      </c>
      <c r="B22" s="37"/>
      <c r="C22" s="15"/>
      <c r="D22" s="15">
        <v>3</v>
      </c>
      <c r="E22" s="15"/>
      <c r="F22" s="15"/>
      <c r="G22" s="15"/>
      <c r="H22" s="15">
        <v>1</v>
      </c>
      <c r="I22" s="15"/>
      <c r="J22" s="15"/>
      <c r="K22" s="23"/>
      <c r="L22" s="24"/>
      <c r="N22" s="32" t="s">
        <v>28</v>
      </c>
      <c r="O22" s="37"/>
      <c r="P22" s="15">
        <v>1</v>
      </c>
      <c r="Q22" s="15"/>
      <c r="R22" s="15"/>
      <c r="S22" s="15"/>
      <c r="T22" s="15">
        <v>3</v>
      </c>
      <c r="U22" s="15"/>
      <c r="V22" s="15"/>
      <c r="W22" s="15"/>
      <c r="X22" s="23"/>
      <c r="Y22" s="24"/>
      <c r="AA22" s="47" t="s">
        <v>35</v>
      </c>
      <c r="AB22" s="50"/>
      <c r="AC22" s="45"/>
      <c r="AD22" s="45">
        <v>9</v>
      </c>
      <c r="AE22" s="45">
        <v>3</v>
      </c>
      <c r="AF22" s="45"/>
      <c r="AG22" s="45">
        <v>4</v>
      </c>
      <c r="AH22" s="45"/>
      <c r="AI22" s="45">
        <v>4</v>
      </c>
      <c r="AJ22" s="45">
        <v>4</v>
      </c>
      <c r="AK22" s="45">
        <v>3</v>
      </c>
      <c r="AL22" s="51">
        <v>6</v>
      </c>
    </row>
    <row r="23" spans="1:38" ht="38.25" thickBot="1" x14ac:dyDescent="0.2">
      <c r="A23" s="25" t="s">
        <v>27</v>
      </c>
      <c r="B23" s="33"/>
      <c r="C23" s="34"/>
      <c r="D23" s="34">
        <v>15</v>
      </c>
      <c r="E23" s="34">
        <v>2</v>
      </c>
      <c r="F23" s="34">
        <v>4</v>
      </c>
      <c r="G23" s="34"/>
      <c r="H23" s="34">
        <v>1</v>
      </c>
      <c r="I23" s="34"/>
      <c r="J23" s="34"/>
      <c r="K23" s="38"/>
      <c r="L23" s="28"/>
      <c r="N23" s="25" t="s">
        <v>27</v>
      </c>
      <c r="O23" s="33"/>
      <c r="P23" s="34"/>
      <c r="Q23" s="34">
        <v>9</v>
      </c>
      <c r="R23" s="34">
        <v>3</v>
      </c>
      <c r="S23" s="34"/>
      <c r="T23" s="34">
        <v>4</v>
      </c>
      <c r="U23" s="34"/>
      <c r="V23" s="34">
        <v>4</v>
      </c>
      <c r="W23" s="34">
        <v>4</v>
      </c>
      <c r="X23" s="38">
        <v>3</v>
      </c>
      <c r="Y23" s="28">
        <v>6</v>
      </c>
      <c r="AA23" s="47" t="s">
        <v>34</v>
      </c>
      <c r="AB23" s="52"/>
      <c r="AC23" s="23"/>
      <c r="AD23" s="23">
        <v>24</v>
      </c>
      <c r="AE23" s="23">
        <v>5</v>
      </c>
      <c r="AF23" s="23">
        <v>4</v>
      </c>
      <c r="AG23" s="23">
        <v>4</v>
      </c>
      <c r="AH23" s="23">
        <v>1</v>
      </c>
      <c r="AI23" s="23">
        <v>4</v>
      </c>
      <c r="AJ23" s="23">
        <v>4</v>
      </c>
      <c r="AK23" s="23">
        <v>3</v>
      </c>
      <c r="AL23" s="24">
        <v>6</v>
      </c>
    </row>
    <row r="24" spans="1:38" ht="19.5" thickBot="1" x14ac:dyDescent="0.2">
      <c r="AA24" s="48" t="s">
        <v>33</v>
      </c>
      <c r="AB24" s="53">
        <v>10</v>
      </c>
      <c r="AC24" s="27">
        <v>10</v>
      </c>
      <c r="AD24" s="27">
        <v>1</v>
      </c>
      <c r="AE24" s="27">
        <v>3</v>
      </c>
      <c r="AF24" s="27">
        <v>4</v>
      </c>
      <c r="AG24" s="27">
        <v>4</v>
      </c>
      <c r="AH24" s="27">
        <v>9</v>
      </c>
      <c r="AI24" s="27">
        <v>4</v>
      </c>
      <c r="AJ24" s="27">
        <v>4</v>
      </c>
      <c r="AK24" s="27">
        <v>8</v>
      </c>
      <c r="AL24" s="28">
        <v>2</v>
      </c>
    </row>
    <row r="25" spans="1:38" ht="75.75" thickBot="1" x14ac:dyDescent="0.2">
      <c r="A25" s="39" t="s">
        <v>29</v>
      </c>
      <c r="B25" s="19">
        <v>1</v>
      </c>
      <c r="C25" s="20"/>
      <c r="D25" s="20"/>
      <c r="E25" s="20"/>
      <c r="F25" s="20"/>
      <c r="G25" s="20"/>
      <c r="H25" s="20"/>
      <c r="I25" s="20">
        <v>3</v>
      </c>
      <c r="J25" s="20"/>
      <c r="K25" s="20"/>
      <c r="L25" s="21"/>
      <c r="N25" s="39" t="s">
        <v>29</v>
      </c>
      <c r="O25" s="19">
        <v>3</v>
      </c>
      <c r="P25" s="20"/>
      <c r="Q25" s="20"/>
      <c r="R25" s="20">
        <v>3</v>
      </c>
      <c r="S25" s="20"/>
      <c r="T25" s="20"/>
      <c r="U25" s="20"/>
      <c r="V25" s="20"/>
      <c r="W25" s="20"/>
      <c r="X25" s="20"/>
      <c r="Y25" s="21"/>
    </row>
    <row r="26" spans="1:38" ht="94.5" thickBot="1" x14ac:dyDescent="0.2">
      <c r="A26" s="40" t="s">
        <v>32</v>
      </c>
      <c r="B26" s="7"/>
      <c r="C26" s="1"/>
      <c r="D26" s="1">
        <v>1</v>
      </c>
      <c r="E26" s="1">
        <v>3</v>
      </c>
      <c r="F26" s="1"/>
      <c r="G26" s="1"/>
      <c r="H26" s="1"/>
      <c r="I26" s="1"/>
      <c r="J26" s="1"/>
      <c r="K26" s="1"/>
      <c r="L26" s="13"/>
      <c r="N26" s="40" t="s">
        <v>32</v>
      </c>
      <c r="O26" s="7"/>
      <c r="P26" s="1"/>
      <c r="Q26" s="1">
        <v>1</v>
      </c>
      <c r="R26" s="1"/>
      <c r="S26" s="1"/>
      <c r="T26" s="1"/>
      <c r="U26" s="1">
        <v>3</v>
      </c>
      <c r="V26" s="1"/>
      <c r="W26" s="1">
        <v>1</v>
      </c>
      <c r="X26" s="1"/>
      <c r="Y26" s="13"/>
      <c r="AB26" s="49" t="s">
        <v>0</v>
      </c>
      <c r="AC26" s="3" t="s">
        <v>1</v>
      </c>
      <c r="AD26" s="3" t="s">
        <v>2</v>
      </c>
      <c r="AE26" s="3" t="s">
        <v>3</v>
      </c>
      <c r="AF26" s="3" t="s">
        <v>4</v>
      </c>
      <c r="AG26" s="3" t="s">
        <v>5</v>
      </c>
      <c r="AH26" s="3" t="s">
        <v>6</v>
      </c>
      <c r="AI26" s="3" t="s">
        <v>7</v>
      </c>
      <c r="AJ26" s="3" t="s">
        <v>8</v>
      </c>
      <c r="AK26" s="3" t="s">
        <v>9</v>
      </c>
      <c r="AL26" s="4" t="s">
        <v>10</v>
      </c>
    </row>
    <row r="27" spans="1:38" ht="94.5" thickBot="1" x14ac:dyDescent="0.2">
      <c r="A27" s="41" t="s">
        <v>30</v>
      </c>
      <c r="B27" s="22"/>
      <c r="C27" s="23"/>
      <c r="D27" s="23"/>
      <c r="E27" s="23"/>
      <c r="F27" s="23"/>
      <c r="G27" s="23"/>
      <c r="H27" s="23"/>
      <c r="I27" s="23">
        <v>1</v>
      </c>
      <c r="J27" s="23">
        <v>3</v>
      </c>
      <c r="K27" s="23"/>
      <c r="L27" s="24"/>
      <c r="N27" s="41" t="s">
        <v>30</v>
      </c>
      <c r="O27" s="22">
        <v>3</v>
      </c>
      <c r="P27" s="23"/>
      <c r="Q27" s="23"/>
      <c r="R27" s="23"/>
      <c r="S27" s="23"/>
      <c r="T27" s="23"/>
      <c r="U27" s="23"/>
      <c r="V27" s="23"/>
      <c r="W27" s="23"/>
      <c r="X27" s="23">
        <v>3</v>
      </c>
      <c r="Y27" s="24"/>
      <c r="AA27" s="54" t="s">
        <v>36</v>
      </c>
      <c r="AB27" s="26">
        <v>1</v>
      </c>
      <c r="AC27" s="27"/>
      <c r="AD27" s="27">
        <v>1</v>
      </c>
      <c r="AE27" s="27">
        <v>3</v>
      </c>
      <c r="AF27" s="27"/>
      <c r="AG27" s="27"/>
      <c r="AH27" s="27"/>
      <c r="AI27" s="27">
        <v>4</v>
      </c>
      <c r="AJ27" s="27">
        <v>3</v>
      </c>
      <c r="AK27" s="34"/>
      <c r="AL27" s="57"/>
    </row>
    <row r="28" spans="1:38" ht="57" thickBot="1" x14ac:dyDescent="0.2">
      <c r="A28" s="42" t="s">
        <v>31</v>
      </c>
      <c r="B28" s="26">
        <v>1</v>
      </c>
      <c r="C28" s="27"/>
      <c r="D28" s="27">
        <v>1</v>
      </c>
      <c r="E28" s="27">
        <v>3</v>
      </c>
      <c r="F28" s="27"/>
      <c r="G28" s="27"/>
      <c r="H28" s="27"/>
      <c r="I28" s="27">
        <v>4</v>
      </c>
      <c r="J28" s="27">
        <v>3</v>
      </c>
      <c r="K28" s="27"/>
      <c r="L28" s="28"/>
      <c r="N28" s="42" t="s">
        <v>31</v>
      </c>
      <c r="O28" s="26">
        <v>6</v>
      </c>
      <c r="P28" s="27"/>
      <c r="Q28" s="27">
        <v>1</v>
      </c>
      <c r="R28" s="27">
        <v>3</v>
      </c>
      <c r="S28" s="27"/>
      <c r="T28" s="27"/>
      <c r="U28" s="27">
        <v>3</v>
      </c>
      <c r="V28" s="27"/>
      <c r="W28" s="27">
        <v>1</v>
      </c>
      <c r="X28" s="27">
        <v>3</v>
      </c>
      <c r="Y28" s="28"/>
      <c r="AA28" s="55" t="s">
        <v>35</v>
      </c>
      <c r="AB28" s="26">
        <v>6</v>
      </c>
      <c r="AC28" s="27"/>
      <c r="AD28" s="27">
        <v>1</v>
      </c>
      <c r="AE28" s="27">
        <v>3</v>
      </c>
      <c r="AF28" s="27"/>
      <c r="AG28" s="27"/>
      <c r="AH28" s="27">
        <v>3</v>
      </c>
      <c r="AI28" s="27"/>
      <c r="AJ28" s="27">
        <v>1</v>
      </c>
      <c r="AK28" s="58">
        <v>3</v>
      </c>
      <c r="AL28" s="59"/>
    </row>
    <row r="29" spans="1:38" ht="38.25" thickBot="1" x14ac:dyDescent="0.2">
      <c r="AA29" s="56" t="s">
        <v>34</v>
      </c>
      <c r="AB29" s="52">
        <v>7</v>
      </c>
      <c r="AC29" s="23"/>
      <c r="AD29" s="23">
        <v>2</v>
      </c>
      <c r="AE29" s="23">
        <v>6</v>
      </c>
      <c r="AF29" s="23"/>
      <c r="AG29" s="23"/>
      <c r="AH29" s="23">
        <v>3</v>
      </c>
      <c r="AI29" s="23">
        <v>4</v>
      </c>
      <c r="AJ29" s="23">
        <v>4</v>
      </c>
      <c r="AK29" s="27">
        <v>3</v>
      </c>
      <c r="AL29" s="28"/>
    </row>
    <row r="30" spans="1:38" ht="19.5" thickBot="1" x14ac:dyDescent="0.2">
      <c r="AA30" s="42" t="s">
        <v>37</v>
      </c>
      <c r="AB30" s="53">
        <v>1</v>
      </c>
      <c r="AC30" s="27">
        <v>8</v>
      </c>
      <c r="AD30" s="27">
        <v>7</v>
      </c>
      <c r="AE30" s="27">
        <v>2</v>
      </c>
      <c r="AF30" s="27">
        <v>8</v>
      </c>
      <c r="AG30" s="27">
        <v>8</v>
      </c>
      <c r="AH30" s="27">
        <v>5</v>
      </c>
      <c r="AI30" s="27">
        <v>3</v>
      </c>
      <c r="AJ30" s="27">
        <v>3</v>
      </c>
      <c r="AK30" s="27">
        <v>5</v>
      </c>
      <c r="AL30" s="28">
        <v>8</v>
      </c>
    </row>
  </sheetData>
  <mergeCells count="2">
    <mergeCell ref="B11:L11"/>
    <mergeCell ref="B6:L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中村望</dc:creator>
  <cp:lastModifiedBy>sora</cp:lastModifiedBy>
  <dcterms:created xsi:type="dcterms:W3CDTF">2016-10-05T12:52:26Z</dcterms:created>
  <dcterms:modified xsi:type="dcterms:W3CDTF">2017-03-10T08:31:23Z</dcterms:modified>
</cp:coreProperties>
</file>